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gendas and Board Meetings\2025 Agenda\2025 0508\"/>
    </mc:Choice>
  </mc:AlternateContent>
  <xr:revisionPtr revIDLastSave="0" documentId="13_ncr:1_{859FE50B-7154-41E5-ABD0-0F6653F6F642}" xr6:coauthVersionLast="47" xr6:coauthVersionMax="47" xr10:uidLastSave="{00000000-0000-0000-0000-000000000000}"/>
  <bookViews>
    <workbookView showHorizontalScroll="0" showVerticalScroll="0" showSheetTabs="0" xWindow="3375" yWindow="1725" windowWidth="17490" windowHeight="12960" xr2:uid="{00000000-000D-0000-FFFF-FFFF00000000}"/>
  </bookViews>
  <sheets>
    <sheet name="Sheet1" sheetId="1" r:id="rId1"/>
  </sheets>
  <definedNames>
    <definedName name="_xlnm.Print_Area" localSheetId="0">Sheet1!$A$1:$L$88</definedName>
  </definedNames>
  <calcPr calcId="191029"/>
</workbook>
</file>

<file path=xl/calcChain.xml><?xml version="1.0" encoding="utf-8"?>
<calcChain xmlns="http://schemas.openxmlformats.org/spreadsheetml/2006/main">
  <c r="J28" i="1" l="1"/>
  <c r="M28" i="1"/>
  <c r="I27" i="1"/>
  <c r="I28" i="1" s="1"/>
  <c r="J27" i="1"/>
</calcChain>
</file>

<file path=xl/sharedStrings.xml><?xml version="1.0" encoding="utf-8"?>
<sst xmlns="http://schemas.openxmlformats.org/spreadsheetml/2006/main" count="79" uniqueCount="65">
  <si>
    <t>DOUGLAS COUNTY SEWER DISTRICT NO. 1</t>
  </si>
  <si>
    <t>I.</t>
  </si>
  <si>
    <t>II.</t>
  </si>
  <si>
    <t>III.</t>
  </si>
  <si>
    <t xml:space="preserve">COMMISSIONERS CORNER: </t>
  </si>
  <si>
    <t>DISTRICT INFORMATION ITEMS:</t>
  </si>
  <si>
    <t>A.</t>
  </si>
  <si>
    <t>CALL TO ORDER:</t>
  </si>
  <si>
    <t>IV.</t>
  </si>
  <si>
    <t>B.</t>
  </si>
  <si>
    <t>Approval of Vouchers</t>
  </si>
  <si>
    <t>VII.</t>
  </si>
  <si>
    <t>Second</t>
  </si>
  <si>
    <t>Amount</t>
  </si>
  <si>
    <t>Move</t>
  </si>
  <si>
    <t>Voucher # From</t>
  </si>
  <si>
    <t>APPROVAL OF AGENDA:</t>
  </si>
  <si>
    <t>CONSENT AGENDA:</t>
  </si>
  <si>
    <t>ADJOURNMENT:</t>
  </si>
  <si>
    <t>PLEDGE OF ALLEGIANCE:</t>
  </si>
  <si>
    <t>DCSD Board Meeting</t>
  </si>
  <si>
    <t>Calendar</t>
  </si>
  <si>
    <t xml:space="preserve">O&amp;M Fund   </t>
  </si>
  <si>
    <t>Approval of Minutes</t>
  </si>
  <si>
    <t xml:space="preserve">V. </t>
  </si>
  <si>
    <t>VI.</t>
  </si>
  <si>
    <t>Capital Systems Fund</t>
  </si>
  <si>
    <t>Active Project List</t>
  </si>
  <si>
    <t xml:space="preserve">REGULAR MEETING AGENDA  </t>
  </si>
  <si>
    <r>
      <t xml:space="preserve">VISITING ATTENDEES: </t>
    </r>
    <r>
      <rPr>
        <b/>
        <sz val="10"/>
        <color theme="1"/>
        <rFont val="Cambria"/>
        <family val="1"/>
        <scheme val="major"/>
      </rPr>
      <t xml:space="preserve"> For visitors wishing to join, please contact Bernita Landers at (509) 884-2484</t>
    </r>
  </si>
  <si>
    <t>AGENDA ITEMS:</t>
  </si>
  <si>
    <t>VIII.</t>
  </si>
  <si>
    <t>Construction Fund</t>
  </si>
  <si>
    <t>Future WASWD Conference Dates</t>
  </si>
  <si>
    <t xml:space="preserve">EXECUTIVE SESSION: </t>
  </si>
  <si>
    <t>STAFF REPORTS:</t>
  </si>
  <si>
    <t>X.</t>
  </si>
  <si>
    <t xml:space="preserve">XI.  </t>
  </si>
  <si>
    <t>IX.</t>
  </si>
  <si>
    <t>April 29 - May 1, 2025</t>
  </si>
  <si>
    <t>C.</t>
  </si>
  <si>
    <t>Commissioners Corner Follow-up List:</t>
  </si>
  <si>
    <t>September 16 - 18, 2025</t>
  </si>
  <si>
    <t>Voucher #    To</t>
  </si>
  <si>
    <t>Not Attending</t>
  </si>
  <si>
    <t>Attending</t>
  </si>
  <si>
    <t>Job Fair Research and Planning: Reach out to other entities for interest</t>
  </si>
  <si>
    <t>General Sewer Plan: Data exchange ongoing. Progress meetings bi-weekly</t>
  </si>
  <si>
    <r>
      <t xml:space="preserve">Emergency Response Action Plan Development: </t>
    </r>
    <r>
      <rPr>
        <sz val="11"/>
        <color rgb="FFFF0000"/>
        <rFont val="Cambria"/>
        <family val="1"/>
        <scheme val="major"/>
      </rPr>
      <t>In progress</t>
    </r>
  </si>
  <si>
    <t>WASWD Spring Conference - Wenatchee Convention Center</t>
  </si>
  <si>
    <t xml:space="preserve">O&amp;M Fund Wages and Benefits </t>
  </si>
  <si>
    <t>April 21 - 23, 2026</t>
  </si>
  <si>
    <t>2026 Spring Conference - Three Rivers Convention Center, Kennewick</t>
  </si>
  <si>
    <t>2025 Fall Conference - Spokane Convention Center, Spokane</t>
  </si>
  <si>
    <r>
      <t xml:space="preserve">Summerplace Lift Station: </t>
    </r>
    <r>
      <rPr>
        <sz val="11"/>
        <color rgb="FFFF0000"/>
        <rFont val="Cambria"/>
        <family val="1"/>
        <scheme val="major"/>
      </rPr>
      <t>Backfill nearly complete.</t>
    </r>
  </si>
  <si>
    <r>
      <t xml:space="preserve">Administrative Code Update: </t>
    </r>
    <r>
      <rPr>
        <sz val="11"/>
        <color rgb="FFFF0000"/>
        <rFont val="Cambria"/>
        <family val="1"/>
        <scheme val="major"/>
      </rPr>
      <t>In Progress</t>
    </r>
  </si>
  <si>
    <r>
      <t xml:space="preserve">Emergency response in event of catastrophic failure: </t>
    </r>
    <r>
      <rPr>
        <sz val="11"/>
        <color rgb="FFFF0000"/>
        <rFont val="Cambria"/>
        <family val="1"/>
        <scheme val="major"/>
      </rPr>
      <t>Breaker has been delivered</t>
    </r>
  </si>
  <si>
    <t>Regular Meeting Minutes for April 24, 2025</t>
  </si>
  <si>
    <t>DCRPA Leadership Advisory Group</t>
  </si>
  <si>
    <t>WASWD Sections I &amp; II Meeting - Virtual</t>
  </si>
  <si>
    <t>Staffing Discussion</t>
  </si>
  <si>
    <t xml:space="preserve">Admin Building Back Patio </t>
  </si>
  <si>
    <t>Project Funding Discussion</t>
  </si>
  <si>
    <t>Summerplace Lift Station Project</t>
  </si>
  <si>
    <t>Budget Adjustment from City 19th Street Project to the SR28 DOT Project.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</si>
</sst>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[$-409]mmmm\ d\,\ yyyy;@"/>
    <numFmt numFmtId="165" formatCode="[$-409]h:mm\ AM/PM;@"/>
    <numFmt numFmtId="166" formatCode="[$-F800]dddd\,\ mmmm\ dd\,\ yyyy"/>
  </numFmts>
  <fonts count="17" x14ac:knownFonts="1">
    <font>
      <sz val="11"/>
      <color theme="1"/>
      <name val="Calibri"/>
      <family val="2"/>
      <scheme val="minor"/>
    </font>
    <font>
      <b/>
      <sz val="12"/>
      <color theme="1"/>
      <name val="Cambria"/>
      <family val="1"/>
      <scheme val="major"/>
    </font>
    <font>
      <sz val="12"/>
      <color theme="1"/>
      <name val="Cambria"/>
      <family val="1"/>
      <scheme val="major"/>
    </font>
    <font>
      <b/>
      <i/>
      <sz val="12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sz val="12"/>
      <color rgb="FFFF0000"/>
      <name val="Cambria"/>
      <family val="1"/>
      <scheme val="major"/>
    </font>
    <font>
      <b/>
      <sz val="12"/>
      <color rgb="FFC00000"/>
      <name val="Cambria"/>
      <family val="1"/>
      <scheme val="major"/>
    </font>
    <font>
      <b/>
      <sz val="11"/>
      <color rgb="FFC00000"/>
      <name val="Cambria"/>
      <family val="1"/>
      <scheme val="major"/>
    </font>
    <font>
      <sz val="11"/>
      <name val="Cambria"/>
      <family val="1"/>
      <scheme val="major"/>
    </font>
    <font>
      <b/>
      <u/>
      <sz val="12"/>
      <color theme="1"/>
      <name val="Cambria"/>
      <family val="1"/>
      <scheme val="major"/>
    </font>
    <font>
      <b/>
      <sz val="11"/>
      <name val="Cambria"/>
      <family val="1"/>
      <scheme val="major"/>
    </font>
    <font>
      <sz val="12"/>
      <name val="Cambria"/>
      <family val="1"/>
      <scheme val="major"/>
    </font>
    <font>
      <sz val="10"/>
      <color indexed="8"/>
      <name val="Arial"/>
      <family val="2"/>
    </font>
    <font>
      <b/>
      <sz val="10"/>
      <color theme="1"/>
      <name val="Cambria"/>
      <family val="1"/>
      <scheme val="major"/>
    </font>
    <font>
      <sz val="11"/>
      <color rgb="FFC00000"/>
      <name val="Cambria"/>
      <family val="1"/>
      <scheme val="major"/>
    </font>
    <font>
      <sz val="11"/>
      <color rgb="FFFF0000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rgb="FFAAD1A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>
      <alignment vertical="top"/>
    </xf>
  </cellStyleXfs>
  <cellXfs count="77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1" xfId="0" applyFont="1" applyBorder="1" applyAlignment="1">
      <alignment horizontal="center" wrapText="1"/>
    </xf>
    <xf numFmtId="164" fontId="4" fillId="0" borderId="0" xfId="0" applyNumberFormat="1" applyFont="1"/>
    <xf numFmtId="0" fontId="6" fillId="0" borderId="0" xfId="0" applyFont="1"/>
    <xf numFmtId="0" fontId="7" fillId="0" borderId="0" xfId="0" applyFont="1" applyAlignment="1">
      <alignment vertical="center"/>
    </xf>
    <xf numFmtId="0" fontId="8" fillId="0" borderId="0" xfId="0" applyFont="1"/>
    <xf numFmtId="164" fontId="8" fillId="0" borderId="0" xfId="0" applyNumberFormat="1" applyFont="1"/>
    <xf numFmtId="20" fontId="8" fillId="0" borderId="0" xfId="0" applyNumberFormat="1" applyFont="1"/>
    <xf numFmtId="0" fontId="1" fillId="2" borderId="0" xfId="0" applyFont="1" applyFill="1" applyAlignment="1">
      <alignment vertical="center"/>
    </xf>
    <xf numFmtId="0" fontId="1" fillId="2" borderId="0" xfId="0" applyFont="1" applyFill="1"/>
    <xf numFmtId="0" fontId="1" fillId="2" borderId="1" xfId="0" applyFont="1" applyFill="1" applyBorder="1"/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0" fontId="2" fillId="2" borderId="0" xfId="0" applyFont="1" applyFill="1"/>
    <xf numFmtId="0" fontId="2" fillId="2" borderId="1" xfId="0" applyFont="1" applyFill="1" applyBorder="1"/>
    <xf numFmtId="3" fontId="5" fillId="0" borderId="0" xfId="0" applyNumberFormat="1" applyFont="1"/>
    <xf numFmtId="3" fontId="4" fillId="0" borderId="0" xfId="0" applyNumberFormat="1" applyFont="1"/>
    <xf numFmtId="3" fontId="2" fillId="0" borderId="0" xfId="0" applyNumberFormat="1" applyFont="1"/>
    <xf numFmtId="0" fontId="9" fillId="0" borderId="0" xfId="0" applyFont="1"/>
    <xf numFmtId="0" fontId="10" fillId="2" borderId="0" xfId="0" applyFont="1" applyFill="1"/>
    <xf numFmtId="166" fontId="5" fillId="0" borderId="0" xfId="0" applyNumberFormat="1" applyFont="1" applyAlignment="1">
      <alignment horizontal="left"/>
    </xf>
    <xf numFmtId="0" fontId="5" fillId="0" borderId="0" xfId="0" applyFont="1" applyAlignment="1">
      <alignment horizontal="center"/>
    </xf>
    <xf numFmtId="18" fontId="5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/>
    </xf>
    <xf numFmtId="3" fontId="4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3" fontId="1" fillId="2" borderId="0" xfId="0" applyNumberFormat="1" applyFont="1" applyFill="1" applyAlignment="1">
      <alignment horizontal="center"/>
    </xf>
    <xf numFmtId="3" fontId="1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3" fontId="9" fillId="0" borderId="0" xfId="0" applyNumberFormat="1" applyFont="1"/>
    <xf numFmtId="3" fontId="12" fillId="0" borderId="0" xfId="0" applyNumberFormat="1" applyFont="1"/>
    <xf numFmtId="16" fontId="2" fillId="0" borderId="0" xfId="0" applyNumberFormat="1" applyFont="1"/>
    <xf numFmtId="14" fontId="2" fillId="0" borderId="0" xfId="0" applyNumberFormat="1" applyFont="1"/>
    <xf numFmtId="0" fontId="15" fillId="0" borderId="0" xfId="0" applyFont="1"/>
    <xf numFmtId="0" fontId="5" fillId="0" borderId="1" xfId="0" applyFont="1" applyBorder="1"/>
    <xf numFmtId="166" fontId="4" fillId="0" borderId="0" xfId="0" applyNumberFormat="1" applyFont="1" applyAlignment="1">
      <alignment horizontal="left"/>
    </xf>
    <xf numFmtId="4" fontId="5" fillId="0" borderId="0" xfId="0" applyNumberFormat="1" applyFont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18" fontId="9" fillId="0" borderId="0" xfId="0" applyNumberFormat="1" applyFont="1" applyAlignment="1">
      <alignment horizontal="center"/>
    </xf>
    <xf numFmtId="166" fontId="9" fillId="0" borderId="0" xfId="0" applyNumberFormat="1" applyFont="1" applyAlignment="1">
      <alignment horizontal="left"/>
    </xf>
    <xf numFmtId="44" fontId="5" fillId="0" borderId="0" xfId="0" applyNumberFormat="1" applyFont="1" applyAlignment="1">
      <alignment horizontal="center" wrapText="1"/>
    </xf>
    <xf numFmtId="44" fontId="5" fillId="0" borderId="0" xfId="0" applyNumberFormat="1" applyFont="1"/>
    <xf numFmtId="0" fontId="5" fillId="0" borderId="1" xfId="0" applyFont="1" applyBorder="1" applyAlignment="1">
      <alignment horizontal="center"/>
    </xf>
    <xf numFmtId="0" fontId="11" fillId="0" borderId="0" xfId="0" applyFont="1"/>
    <xf numFmtId="0" fontId="9" fillId="0" borderId="0" xfId="0" applyFont="1" applyAlignment="1">
      <alignment wrapText="1"/>
    </xf>
    <xf numFmtId="166" fontId="5" fillId="0" borderId="0" xfId="0" applyNumberFormat="1" applyFont="1" applyAlignment="1">
      <alignment horizontal="left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</cellXfs>
  <cellStyles count="2"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A8CFA1"/>
      <color rgb="FF92C48A"/>
      <color rgb="FFAAD1A3"/>
      <color rgb="FF76B56B"/>
      <color rgb="FFBAE0C3"/>
      <color rgb="FFA8CD9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8"/>
  <sheetViews>
    <sheetView tabSelected="1" topLeftCell="A10" zoomScaleNormal="100" zoomScaleSheetLayoutView="80" workbookViewId="0">
      <selection activeCell="J27" sqref="J27"/>
    </sheetView>
  </sheetViews>
  <sheetFormatPr defaultColWidth="9.140625" defaultRowHeight="14.25" x14ac:dyDescent="0.2"/>
  <cols>
    <col min="1" max="1" width="5" style="12" customWidth="1"/>
    <col min="2" max="2" width="3.7109375" style="12" customWidth="1"/>
    <col min="3" max="5" width="4.5703125" style="12" customWidth="1"/>
    <col min="6" max="6" width="5.7109375" style="12" customWidth="1"/>
    <col min="7" max="7" width="10.85546875" style="12" customWidth="1"/>
    <col min="8" max="8" width="10.42578125" style="12" customWidth="1"/>
    <col min="9" max="11" width="13.7109375" style="12" customWidth="1"/>
    <col min="12" max="12" width="13.7109375" style="33" customWidth="1"/>
    <col min="13" max="13" width="17.140625" style="12" customWidth="1"/>
    <col min="14" max="14" width="14" style="12" bestFit="1" customWidth="1"/>
    <col min="15" max="15" width="11.5703125" style="12" bestFit="1" customWidth="1"/>
    <col min="16" max="16" width="12.7109375" style="12" bestFit="1" customWidth="1"/>
    <col min="17" max="16384" width="9.140625" style="12"/>
  </cols>
  <sheetData>
    <row r="1" spans="1:14" s="1" customFormat="1" ht="17.45" customHeight="1" x14ac:dyDescent="0.2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4" s="1" customFormat="1" ht="17.45" customHeight="1" x14ac:dyDescent="0.25">
      <c r="A2" s="74" t="s">
        <v>28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4" s="1" customFormat="1" ht="17.45" customHeight="1" x14ac:dyDescent="0.25">
      <c r="A3" s="75">
        <v>45785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</row>
    <row r="4" spans="1:14" s="1" customFormat="1" ht="17.45" customHeight="1" x14ac:dyDescent="0.25">
      <c r="A4" s="76">
        <v>0.375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</row>
    <row r="5" spans="1:14" s="1" customFormat="1" ht="9.75" customHeight="1" x14ac:dyDescent="0.25">
      <c r="A5" s="2"/>
      <c r="K5" s="15"/>
      <c r="L5" s="41"/>
    </row>
    <row r="6" spans="1:14" s="3" customFormat="1" ht="17.45" customHeight="1" x14ac:dyDescent="0.25">
      <c r="A6" s="20" t="s">
        <v>1</v>
      </c>
      <c r="B6" s="20" t="s">
        <v>7</v>
      </c>
      <c r="C6" s="21"/>
      <c r="D6" s="21"/>
      <c r="E6" s="21"/>
      <c r="F6" s="22"/>
      <c r="G6" s="22"/>
      <c r="H6" s="31"/>
      <c r="I6" s="21"/>
      <c r="J6" s="21"/>
      <c r="K6" s="21"/>
      <c r="L6" s="42"/>
    </row>
    <row r="7" spans="1:14" s="3" customFormat="1" ht="17.45" customHeight="1" x14ac:dyDescent="0.25">
      <c r="A7" s="4"/>
      <c r="L7" s="43"/>
    </row>
    <row r="8" spans="1:14" s="3" customFormat="1" ht="17.45" customHeight="1" x14ac:dyDescent="0.25">
      <c r="A8" s="20" t="s">
        <v>2</v>
      </c>
      <c r="B8" s="20" t="s">
        <v>19</v>
      </c>
      <c r="C8" s="21"/>
      <c r="D8" s="21"/>
      <c r="E8" s="21"/>
      <c r="F8" s="21"/>
      <c r="G8" s="21"/>
      <c r="H8" s="21"/>
      <c r="I8" s="21"/>
      <c r="J8" s="21"/>
      <c r="K8" s="21"/>
      <c r="L8" s="42"/>
    </row>
    <row r="9" spans="1:14" s="3" customFormat="1" ht="17.45" customHeight="1" x14ac:dyDescent="0.25">
      <c r="A9" s="4"/>
      <c r="L9" s="43"/>
    </row>
    <row r="10" spans="1:14" s="3" customFormat="1" ht="17.45" customHeight="1" x14ac:dyDescent="0.25">
      <c r="A10" s="20" t="s">
        <v>3</v>
      </c>
      <c r="B10" s="20" t="s">
        <v>29</v>
      </c>
      <c r="C10" s="21"/>
      <c r="D10" s="21"/>
      <c r="E10" s="21"/>
      <c r="F10" s="21"/>
      <c r="G10" s="21"/>
      <c r="H10" s="21"/>
      <c r="I10" s="21"/>
      <c r="J10" s="21"/>
      <c r="K10" s="21"/>
      <c r="L10" s="42"/>
    </row>
    <row r="11" spans="1:14" s="3" customFormat="1" ht="9" customHeight="1" x14ac:dyDescent="0.25">
      <c r="A11" s="4"/>
      <c r="B11" s="7"/>
      <c r="C11" s="1"/>
      <c r="L11" s="43"/>
    </row>
    <row r="12" spans="1:14" s="3" customFormat="1" ht="17.25" customHeight="1" x14ac:dyDescent="0.25">
      <c r="A12" s="4"/>
      <c r="B12" s="11"/>
      <c r="C12" s="12"/>
      <c r="L12" s="43"/>
    </row>
    <row r="13" spans="1:14" s="3" customFormat="1" ht="12" customHeight="1" x14ac:dyDescent="0.25">
      <c r="A13" s="4"/>
      <c r="B13" s="7"/>
      <c r="C13" s="1"/>
      <c r="L13" s="43"/>
    </row>
    <row r="14" spans="1:14" s="3" customFormat="1" ht="17.45" customHeight="1" x14ac:dyDescent="0.25">
      <c r="A14" s="20" t="s">
        <v>8</v>
      </c>
      <c r="B14" s="21" t="s">
        <v>16</v>
      </c>
      <c r="C14" s="21"/>
      <c r="D14" s="21"/>
      <c r="E14" s="21"/>
      <c r="F14" s="21"/>
      <c r="G14" s="21"/>
      <c r="H14" s="21"/>
      <c r="I14" s="23" t="s">
        <v>14</v>
      </c>
      <c r="J14" s="24"/>
      <c r="K14" s="23" t="s">
        <v>12</v>
      </c>
      <c r="L14" s="44"/>
      <c r="M14" s="1"/>
      <c r="N14" s="5"/>
    </row>
    <row r="15" spans="1:14" s="3" customFormat="1" ht="12" customHeight="1" x14ac:dyDescent="0.25">
      <c r="A15" s="4"/>
      <c r="I15" s="6"/>
      <c r="J15" s="7"/>
      <c r="K15" s="6"/>
      <c r="L15" s="45"/>
      <c r="M15" s="1"/>
      <c r="N15" s="5"/>
    </row>
    <row r="16" spans="1:14" s="3" customFormat="1" ht="12.75" customHeight="1" x14ac:dyDescent="0.25">
      <c r="A16" s="4"/>
      <c r="I16" s="6"/>
      <c r="J16" s="7"/>
      <c r="K16" s="6"/>
      <c r="L16" s="45"/>
      <c r="M16" s="1"/>
      <c r="N16" s="5"/>
    </row>
    <row r="17" spans="1:14" s="3" customFormat="1" ht="17.45" customHeight="1" x14ac:dyDescent="0.25">
      <c r="A17" s="20" t="s">
        <v>24</v>
      </c>
      <c r="B17" s="21" t="s">
        <v>17</v>
      </c>
      <c r="C17" s="21"/>
      <c r="D17" s="21"/>
      <c r="E17" s="21"/>
      <c r="F17" s="21"/>
      <c r="G17" s="21"/>
      <c r="H17" s="21"/>
      <c r="I17" s="23" t="s">
        <v>14</v>
      </c>
      <c r="J17" s="24"/>
      <c r="K17" s="23" t="s">
        <v>12</v>
      </c>
      <c r="L17" s="44"/>
    </row>
    <row r="18" spans="1:14" s="9" customFormat="1" ht="9" customHeight="1" x14ac:dyDescent="0.2">
      <c r="A18" s="8"/>
      <c r="I18" s="10"/>
      <c r="J18" s="11"/>
      <c r="K18" s="10"/>
      <c r="L18" s="46"/>
    </row>
    <row r="19" spans="1:14" ht="17.45" customHeight="1" x14ac:dyDescent="0.2">
      <c r="A19" s="11"/>
      <c r="B19" s="39" t="s">
        <v>6</v>
      </c>
      <c r="C19" s="9" t="s">
        <v>23</v>
      </c>
    </row>
    <row r="20" spans="1:14" ht="17.45" customHeight="1" x14ac:dyDescent="0.2">
      <c r="A20" s="11"/>
      <c r="B20" s="36"/>
      <c r="C20" s="12" t="s">
        <v>57</v>
      </c>
    </row>
    <row r="21" spans="1:14" ht="17.45" customHeight="1" x14ac:dyDescent="0.2">
      <c r="A21" s="11"/>
      <c r="B21" s="36"/>
    </row>
    <row r="22" spans="1:14" ht="9" customHeight="1" x14ac:dyDescent="0.2">
      <c r="A22" s="11"/>
      <c r="B22" s="36"/>
    </row>
    <row r="23" spans="1:14" ht="30" customHeight="1" x14ac:dyDescent="0.2">
      <c r="A23" s="8"/>
      <c r="B23" s="39" t="s">
        <v>9</v>
      </c>
      <c r="C23" s="9" t="s">
        <v>10</v>
      </c>
      <c r="I23" s="13" t="s">
        <v>15</v>
      </c>
      <c r="J23" s="13" t="s">
        <v>43</v>
      </c>
      <c r="K23" s="13" t="s">
        <v>13</v>
      </c>
    </row>
    <row r="24" spans="1:14" ht="17.25" hidden="1" customHeight="1" x14ac:dyDescent="0.2">
      <c r="A24" s="8"/>
      <c r="B24" s="36"/>
      <c r="C24" s="12" t="s">
        <v>50</v>
      </c>
      <c r="I24" s="65">
        <v>3016465</v>
      </c>
      <c r="J24" s="65">
        <v>3016469</v>
      </c>
      <c r="K24" s="68">
        <v>176130.9</v>
      </c>
    </row>
    <row r="25" spans="1:14" ht="17.25" customHeight="1" x14ac:dyDescent="0.2">
      <c r="A25" s="8"/>
      <c r="B25" s="36"/>
      <c r="C25" s="12" t="s">
        <v>50</v>
      </c>
      <c r="I25" s="65">
        <v>3016617</v>
      </c>
      <c r="J25" s="65">
        <v>3016621</v>
      </c>
      <c r="K25" s="68">
        <v>177196.83</v>
      </c>
    </row>
    <row r="26" spans="1:14" ht="17.25" customHeight="1" x14ac:dyDescent="0.2">
      <c r="A26" s="8"/>
      <c r="B26" s="36"/>
      <c r="C26" s="12" t="s">
        <v>22</v>
      </c>
      <c r="I26" s="65">
        <v>3016622</v>
      </c>
      <c r="J26" s="65">
        <v>3016653</v>
      </c>
      <c r="K26" s="68">
        <v>139082.62</v>
      </c>
    </row>
    <row r="27" spans="1:14" ht="17.25" customHeight="1" x14ac:dyDescent="0.2">
      <c r="A27" s="8"/>
      <c r="B27" s="36"/>
      <c r="C27" s="12" t="s">
        <v>26</v>
      </c>
      <c r="I27" s="65">
        <f>I26</f>
        <v>3016622</v>
      </c>
      <c r="J27" s="65">
        <f>J26</f>
        <v>3016653</v>
      </c>
      <c r="K27" s="68">
        <v>0</v>
      </c>
    </row>
    <row r="28" spans="1:14" ht="17.25" customHeight="1" x14ac:dyDescent="0.2">
      <c r="A28" s="8"/>
      <c r="B28" s="36"/>
      <c r="C28" s="12" t="s">
        <v>32</v>
      </c>
      <c r="I28" s="65">
        <f>I27</f>
        <v>3016622</v>
      </c>
      <c r="J28" s="65">
        <f>J26</f>
        <v>3016653</v>
      </c>
      <c r="K28" s="68">
        <v>103278.17</v>
      </c>
      <c r="M28" s="69">
        <f>SUM(K26:K28)</f>
        <v>242360.78999999998</v>
      </c>
    </row>
    <row r="29" spans="1:14" ht="12" customHeight="1" x14ac:dyDescent="0.2">
      <c r="A29" s="8"/>
      <c r="B29" s="36"/>
    </row>
    <row r="30" spans="1:14" s="1" customFormat="1" ht="17.45" customHeight="1" x14ac:dyDescent="0.25">
      <c r="A30" s="20" t="s">
        <v>25</v>
      </c>
      <c r="B30" s="20" t="s">
        <v>30</v>
      </c>
      <c r="C30" s="25"/>
      <c r="D30" s="25"/>
      <c r="E30" s="25"/>
      <c r="F30" s="25"/>
      <c r="G30" s="25"/>
      <c r="H30" s="25"/>
      <c r="I30" s="25"/>
      <c r="J30" s="25"/>
      <c r="K30" s="25"/>
      <c r="L30" s="47"/>
    </row>
    <row r="31" spans="1:14" ht="9" customHeight="1" x14ac:dyDescent="0.2">
      <c r="A31" s="4"/>
      <c r="B31" s="35"/>
      <c r="L31" s="48"/>
      <c r="M31" s="60"/>
      <c r="N31" s="28"/>
    </row>
    <row r="32" spans="1:14" ht="17.45" customHeight="1" x14ac:dyDescent="0.2">
      <c r="B32" s="36">
        <v>1</v>
      </c>
      <c r="C32" s="12" t="s">
        <v>64</v>
      </c>
      <c r="E32" s="30"/>
    </row>
    <row r="33" spans="1:17" ht="17.45" customHeight="1" x14ac:dyDescent="0.2">
      <c r="B33" s="36">
        <v>2</v>
      </c>
      <c r="C33" s="12" t="s">
        <v>60</v>
      </c>
      <c r="E33" s="30"/>
    </row>
    <row r="34" spans="1:17" ht="17.45" customHeight="1" x14ac:dyDescent="0.2">
      <c r="B34" s="36"/>
      <c r="E34" s="30"/>
    </row>
    <row r="35" spans="1:17" ht="17.45" customHeight="1" x14ac:dyDescent="0.2">
      <c r="E35" s="30"/>
    </row>
    <row r="36" spans="1:17" ht="12" customHeight="1" x14ac:dyDescent="0.25">
      <c r="D36" s="1"/>
      <c r="E36" s="1"/>
      <c r="F36" s="1"/>
      <c r="G36" s="1"/>
      <c r="M36" s="33"/>
    </row>
    <row r="37" spans="1:17" s="1" customFormat="1" ht="17.45" customHeight="1" x14ac:dyDescent="0.25">
      <c r="A37" s="20" t="s">
        <v>11</v>
      </c>
      <c r="B37" s="21" t="s">
        <v>35</v>
      </c>
      <c r="C37" s="25"/>
      <c r="D37" s="25"/>
      <c r="E37" s="25"/>
      <c r="F37" s="25"/>
      <c r="G37" s="25"/>
      <c r="H37" s="25"/>
      <c r="I37" s="25"/>
      <c r="J37" s="25"/>
      <c r="K37" s="25"/>
      <c r="L37" s="50"/>
      <c r="M37" s="70" t="s">
        <v>44</v>
      </c>
      <c r="N37" s="70" t="s">
        <v>45</v>
      </c>
      <c r="Q37" s="55"/>
    </row>
    <row r="38" spans="1:17" s="1" customFormat="1" ht="9" customHeight="1" x14ac:dyDescent="0.25">
      <c r="A38" s="4"/>
      <c r="L38" s="41"/>
      <c r="M38" s="29"/>
      <c r="N38" s="27"/>
    </row>
    <row r="39" spans="1:17" s="1" customFormat="1" ht="17.45" customHeight="1" x14ac:dyDescent="0.25">
      <c r="A39" s="4"/>
      <c r="B39" s="43">
        <v>3</v>
      </c>
      <c r="C39" s="30" t="s">
        <v>61</v>
      </c>
      <c r="D39" s="12"/>
      <c r="E39" s="30"/>
      <c r="F39" s="12"/>
      <c r="G39" s="12"/>
      <c r="H39" s="12"/>
      <c r="I39" s="12"/>
      <c r="J39" s="12"/>
      <c r="K39" s="12"/>
      <c r="L39" s="33"/>
      <c r="N39" s="27"/>
    </row>
    <row r="40" spans="1:17" s="1" customFormat="1" ht="17.45" customHeight="1" x14ac:dyDescent="0.25">
      <c r="A40" s="4"/>
      <c r="B40" s="36">
        <v>4</v>
      </c>
      <c r="C40" s="1" t="s">
        <v>62</v>
      </c>
      <c r="G40" s="12"/>
      <c r="H40" s="12"/>
      <c r="I40" s="12"/>
      <c r="J40" s="12"/>
      <c r="K40" s="12"/>
      <c r="L40" s="33"/>
      <c r="N40" s="27"/>
    </row>
    <row r="41" spans="1:17" s="1" customFormat="1" ht="17.45" customHeight="1" x14ac:dyDescent="0.25">
      <c r="A41" s="4"/>
      <c r="B41" s="36">
        <v>5</v>
      </c>
      <c r="C41" s="1" t="s">
        <v>63</v>
      </c>
      <c r="D41" s="12"/>
      <c r="E41" s="30"/>
      <c r="F41" s="12"/>
      <c r="G41" s="12"/>
      <c r="H41" s="12"/>
      <c r="I41" s="12"/>
      <c r="J41" s="12"/>
      <c r="K41" s="12"/>
      <c r="L41" s="33"/>
      <c r="M41" s="29"/>
      <c r="N41" s="27"/>
    </row>
    <row r="42" spans="1:17" s="1" customFormat="1" ht="17.45" customHeight="1" x14ac:dyDescent="0.25">
      <c r="A42" s="4"/>
      <c r="B42" s="36"/>
      <c r="D42" s="12"/>
      <c r="E42" s="30"/>
      <c r="F42" s="12"/>
      <c r="G42" s="12"/>
      <c r="H42" s="12"/>
      <c r="I42" s="12"/>
      <c r="J42" s="12"/>
      <c r="K42" s="12"/>
      <c r="L42" s="33"/>
      <c r="M42" s="29"/>
      <c r="N42" s="27"/>
    </row>
    <row r="43" spans="1:17" s="1" customFormat="1" ht="17.45" customHeight="1" x14ac:dyDescent="0.25">
      <c r="A43" s="4"/>
      <c r="B43" s="36"/>
      <c r="C43" s="12"/>
      <c r="D43" s="12"/>
      <c r="E43" s="30"/>
      <c r="F43" s="12"/>
      <c r="G43" s="12"/>
      <c r="H43" s="12"/>
      <c r="I43" s="12"/>
      <c r="J43" s="12"/>
      <c r="K43" s="12"/>
      <c r="L43" s="33"/>
      <c r="M43" s="29"/>
      <c r="N43" s="27"/>
    </row>
    <row r="44" spans="1:17" s="1" customFormat="1" ht="17.45" customHeight="1" x14ac:dyDescent="0.25">
      <c r="A44" s="4"/>
      <c r="B44" s="36"/>
      <c r="C44" s="12"/>
      <c r="D44" s="12"/>
      <c r="E44" s="30"/>
      <c r="F44" s="12"/>
      <c r="G44" s="12"/>
      <c r="H44" s="12"/>
      <c r="I44" s="12"/>
      <c r="J44" s="12"/>
      <c r="K44" s="12"/>
      <c r="L44" s="33"/>
      <c r="M44" s="29"/>
      <c r="N44" s="27"/>
    </row>
    <row r="45" spans="1:17" ht="12" customHeight="1" x14ac:dyDescent="0.2">
      <c r="A45" s="4"/>
      <c r="D45" s="30"/>
      <c r="E45" s="30"/>
      <c r="L45" s="49"/>
    </row>
    <row r="46" spans="1:17" s="1" customFormat="1" ht="17.45" customHeight="1" x14ac:dyDescent="0.25">
      <c r="A46" s="20" t="s">
        <v>31</v>
      </c>
      <c r="B46" s="20" t="s">
        <v>4</v>
      </c>
      <c r="C46" s="25"/>
      <c r="D46" s="25"/>
      <c r="E46" s="25"/>
      <c r="F46" s="25"/>
      <c r="G46" s="25"/>
      <c r="H46" s="25"/>
      <c r="I46" s="25"/>
      <c r="J46" s="25"/>
      <c r="K46" s="25"/>
      <c r="L46" s="50"/>
      <c r="M46" s="54"/>
      <c r="N46" s="53"/>
      <c r="Q46" s="55"/>
    </row>
    <row r="47" spans="1:17" s="1" customFormat="1" ht="9" customHeight="1" x14ac:dyDescent="0.25">
      <c r="A47" s="4"/>
      <c r="B47" s="4"/>
      <c r="L47" s="51"/>
      <c r="M47" s="29"/>
      <c r="N47" s="27"/>
    </row>
    <row r="48" spans="1:17" s="1" customFormat="1" ht="17.25" customHeight="1" x14ac:dyDescent="0.25">
      <c r="A48" s="4"/>
      <c r="B48" s="58"/>
      <c r="C48" s="63"/>
      <c r="D48" s="63"/>
      <c r="E48" s="63"/>
      <c r="F48" s="63"/>
      <c r="G48" s="63"/>
      <c r="H48" s="63"/>
      <c r="I48" s="63"/>
      <c r="J48" s="63"/>
      <c r="K48" s="63"/>
      <c r="L48" s="64"/>
      <c r="M48" s="29"/>
      <c r="P48" s="12"/>
    </row>
    <row r="49" spans="1:23" s="1" customFormat="1" ht="17.25" customHeight="1" x14ac:dyDescent="0.25">
      <c r="A49" s="4"/>
      <c r="B49" s="58"/>
      <c r="C49" s="63"/>
      <c r="D49" s="63"/>
      <c r="E49" s="63"/>
      <c r="F49" s="63"/>
      <c r="G49" s="63"/>
      <c r="H49" s="63"/>
      <c r="I49" s="63"/>
      <c r="J49" s="63"/>
      <c r="K49" s="63"/>
      <c r="L49" s="64"/>
      <c r="M49" s="29"/>
      <c r="P49" s="12"/>
    </row>
    <row r="50" spans="1:23" s="1" customFormat="1" ht="17.25" customHeight="1" x14ac:dyDescent="0.25">
      <c r="A50" s="4"/>
      <c r="B50" s="58"/>
      <c r="L50" s="41"/>
      <c r="M50" s="29"/>
      <c r="P50" s="12"/>
    </row>
    <row r="51" spans="1:23" ht="12.75" customHeight="1" x14ac:dyDescent="0.2">
      <c r="A51" s="8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2"/>
      <c r="M51" s="27"/>
    </row>
    <row r="52" spans="1:23" s="1" customFormat="1" ht="17.25" customHeight="1" x14ac:dyDescent="0.25">
      <c r="A52" s="20" t="s">
        <v>38</v>
      </c>
      <c r="B52" s="20" t="s">
        <v>34</v>
      </c>
      <c r="C52" s="25"/>
      <c r="D52" s="25"/>
      <c r="E52" s="25"/>
      <c r="F52" s="25"/>
      <c r="G52" s="25"/>
      <c r="H52" s="25"/>
      <c r="I52" s="25"/>
      <c r="J52" s="25"/>
      <c r="K52" s="25"/>
      <c r="L52" s="50"/>
      <c r="M52" s="29"/>
      <c r="P52" s="12"/>
    </row>
    <row r="53" spans="1:23" s="1" customFormat="1" ht="9" customHeight="1" x14ac:dyDescent="0.25">
      <c r="A53" s="4"/>
      <c r="B53" s="7"/>
      <c r="L53" s="51"/>
      <c r="M53" s="29"/>
      <c r="P53" s="12"/>
    </row>
    <row r="54" spans="1:23" ht="17.25" customHeight="1" x14ac:dyDescent="0.2">
      <c r="A54" s="8"/>
      <c r="M54" s="27"/>
    </row>
    <row r="55" spans="1:23" s="1" customFormat="1" ht="12" customHeight="1" x14ac:dyDescent="0.25">
      <c r="A55" s="4"/>
      <c r="B55" s="35"/>
      <c r="L55" s="41"/>
      <c r="M55" s="29"/>
    </row>
    <row r="56" spans="1:23" s="1" customFormat="1" ht="17.45" customHeight="1" x14ac:dyDescent="0.25">
      <c r="A56" s="20" t="s">
        <v>36</v>
      </c>
      <c r="B56" s="20" t="s">
        <v>18</v>
      </c>
      <c r="C56" s="25"/>
      <c r="D56" s="25"/>
      <c r="E56" s="25"/>
      <c r="F56" s="26"/>
      <c r="G56" s="26"/>
      <c r="H56" s="25"/>
      <c r="I56" s="23" t="s">
        <v>14</v>
      </c>
      <c r="J56" s="24"/>
      <c r="K56" s="23" t="s">
        <v>12</v>
      </c>
      <c r="L56" s="44"/>
      <c r="N56" s="56"/>
    </row>
    <row r="57" spans="1:23" s="1" customFormat="1" ht="17.45" customHeight="1" x14ac:dyDescent="0.25">
      <c r="A57" s="4"/>
      <c r="B57" s="35"/>
      <c r="I57" s="6"/>
      <c r="J57" s="7"/>
      <c r="K57" s="6"/>
      <c r="L57" s="45"/>
    </row>
    <row r="58" spans="1:23" s="1" customFormat="1" ht="17.45" customHeight="1" x14ac:dyDescent="0.25">
      <c r="A58" s="20" t="s">
        <v>37</v>
      </c>
      <c r="B58" s="21" t="s">
        <v>5</v>
      </c>
      <c r="C58" s="25"/>
      <c r="D58" s="25"/>
      <c r="E58" s="25"/>
      <c r="F58" s="25"/>
      <c r="G58" s="25"/>
      <c r="H58" s="25"/>
      <c r="I58" s="25"/>
      <c r="J58" s="25"/>
      <c r="K58" s="25"/>
      <c r="L58" s="47"/>
    </row>
    <row r="59" spans="1:23" s="17" customFormat="1" ht="9" customHeight="1" x14ac:dyDescent="0.2">
      <c r="A59" s="16"/>
      <c r="B59" s="37"/>
      <c r="H59" s="18"/>
      <c r="J59" s="19"/>
      <c r="L59" s="37"/>
      <c r="N59" s="30"/>
      <c r="O59" s="30"/>
    </row>
    <row r="60" spans="1:23" s="9" customFormat="1" ht="15.75" customHeight="1" x14ac:dyDescent="0.2">
      <c r="B60" s="40" t="s">
        <v>6</v>
      </c>
      <c r="C60" s="8" t="s">
        <v>21</v>
      </c>
      <c r="I60" s="14"/>
      <c r="L60" s="36"/>
      <c r="M60" s="70" t="s">
        <v>44</v>
      </c>
      <c r="N60" s="70" t="s">
        <v>45</v>
      </c>
      <c r="O60" s="30"/>
      <c r="P60" s="30"/>
      <c r="Q60" s="12"/>
      <c r="R60" s="12"/>
      <c r="S60" s="12"/>
      <c r="U60" s="12"/>
      <c r="V60" s="12"/>
      <c r="W60" s="33"/>
    </row>
    <row r="61" spans="1:23" s="30" customFormat="1" ht="9" customHeight="1" x14ac:dyDescent="0.2">
      <c r="C61" s="67"/>
      <c r="D61" s="67"/>
      <c r="E61" s="67"/>
      <c r="F61" s="67"/>
      <c r="G61" s="67"/>
      <c r="H61" s="66"/>
      <c r="L61" s="52"/>
      <c r="M61" s="52"/>
      <c r="N61" s="52"/>
    </row>
    <row r="62" spans="1:23" ht="15.75" customHeight="1" x14ac:dyDescent="0.2">
      <c r="C62" s="73" t="s">
        <v>39</v>
      </c>
      <c r="D62" s="73"/>
      <c r="E62" s="73"/>
      <c r="F62" s="73"/>
      <c r="G62" s="73"/>
      <c r="H62" s="34"/>
      <c r="I62" s="30" t="s">
        <v>49</v>
      </c>
      <c r="J62" s="30"/>
      <c r="K62" s="57"/>
      <c r="M62" s="33"/>
      <c r="N62" s="33"/>
    </row>
    <row r="63" spans="1:23" s="30" customFormat="1" ht="15.75" customHeight="1" x14ac:dyDescent="0.2">
      <c r="B63" s="38"/>
      <c r="C63" s="73">
        <v>45785</v>
      </c>
      <c r="D63" s="73"/>
      <c r="E63" s="73"/>
      <c r="F63" s="73"/>
      <c r="G63" s="73"/>
      <c r="H63" s="34">
        <v>0.375</v>
      </c>
      <c r="I63" s="30" t="s">
        <v>20</v>
      </c>
      <c r="L63" s="52"/>
      <c r="M63" s="33"/>
      <c r="N63" s="52"/>
    </row>
    <row r="64" spans="1:23" ht="15.75" customHeight="1" x14ac:dyDescent="0.2">
      <c r="C64" s="73">
        <v>45799</v>
      </c>
      <c r="D64" s="73"/>
      <c r="E64" s="73"/>
      <c r="F64" s="73"/>
      <c r="G64" s="73"/>
      <c r="H64" s="34">
        <v>0.375</v>
      </c>
      <c r="I64" s="30" t="s">
        <v>20</v>
      </c>
      <c r="J64" s="30"/>
      <c r="K64" s="57"/>
      <c r="M64" s="33"/>
      <c r="N64" s="33"/>
    </row>
    <row r="65" spans="1:14" ht="15.75" customHeight="1" x14ac:dyDescent="0.2">
      <c r="C65" s="73">
        <v>45799</v>
      </c>
      <c r="D65" s="73"/>
      <c r="E65" s="73"/>
      <c r="F65" s="73"/>
      <c r="G65" s="73"/>
      <c r="H65" s="34">
        <v>0.75</v>
      </c>
      <c r="I65" s="30" t="s">
        <v>59</v>
      </c>
      <c r="J65" s="30"/>
      <c r="K65" s="57"/>
      <c r="M65" s="33"/>
      <c r="N65" s="33"/>
    </row>
    <row r="66" spans="1:14" ht="9.75" customHeight="1" x14ac:dyDescent="0.2">
      <c r="C66" s="32"/>
      <c r="D66" s="32"/>
      <c r="E66" s="32"/>
      <c r="F66" s="32"/>
      <c r="G66" s="32"/>
      <c r="H66" s="34"/>
      <c r="I66" s="30"/>
      <c r="J66" s="30"/>
      <c r="K66" s="57"/>
      <c r="M66" s="33"/>
      <c r="N66" s="33"/>
    </row>
    <row r="67" spans="1:14" s="30" customFormat="1" ht="15.75" customHeight="1" x14ac:dyDescent="0.2">
      <c r="B67" s="38"/>
      <c r="C67" s="73">
        <v>45820</v>
      </c>
      <c r="D67" s="73"/>
      <c r="E67" s="73"/>
      <c r="F67" s="73"/>
      <c r="G67" s="73"/>
      <c r="H67" s="34">
        <v>0.375</v>
      </c>
      <c r="I67" s="30" t="s">
        <v>20</v>
      </c>
      <c r="L67" s="52"/>
      <c r="M67" s="33"/>
      <c r="N67" s="52"/>
    </row>
    <row r="68" spans="1:14" s="30" customFormat="1" ht="15.75" customHeight="1" x14ac:dyDescent="0.2">
      <c r="B68" s="38"/>
      <c r="C68" s="73">
        <v>45826</v>
      </c>
      <c r="D68" s="73"/>
      <c r="E68" s="73"/>
      <c r="F68" s="73"/>
      <c r="G68" s="73"/>
      <c r="H68" s="34">
        <v>0.60416666666666663</v>
      </c>
      <c r="I68" s="30" t="s">
        <v>58</v>
      </c>
      <c r="L68" s="52"/>
      <c r="M68" s="33"/>
      <c r="N68" s="52"/>
    </row>
    <row r="69" spans="1:14" ht="15.75" customHeight="1" x14ac:dyDescent="0.2">
      <c r="C69" s="73">
        <v>45834</v>
      </c>
      <c r="D69" s="73"/>
      <c r="E69" s="73"/>
      <c r="F69" s="73"/>
      <c r="G69" s="73"/>
      <c r="H69" s="34">
        <v>0.375</v>
      </c>
      <c r="I69" s="30" t="s">
        <v>20</v>
      </c>
      <c r="J69" s="30"/>
      <c r="K69" s="57"/>
      <c r="M69" s="33"/>
      <c r="N69" s="33"/>
    </row>
    <row r="70" spans="1:14" ht="9.75" customHeight="1" x14ac:dyDescent="0.2">
      <c r="C70" s="73"/>
      <c r="D70" s="73"/>
      <c r="E70" s="73"/>
      <c r="F70" s="73"/>
      <c r="G70" s="73"/>
      <c r="H70" s="34"/>
      <c r="I70" s="30"/>
      <c r="J70" s="30"/>
      <c r="K70" s="57"/>
      <c r="M70" s="33"/>
      <c r="N70" s="33"/>
    </row>
    <row r="71" spans="1:14" s="30" customFormat="1" ht="15.75" customHeight="1" x14ac:dyDescent="0.2">
      <c r="B71" s="38"/>
      <c r="C71" s="73">
        <v>45848</v>
      </c>
      <c r="D71" s="73"/>
      <c r="E71" s="73"/>
      <c r="F71" s="73"/>
      <c r="G71" s="73"/>
      <c r="H71" s="34">
        <v>0.375</v>
      </c>
      <c r="I71" s="30" t="s">
        <v>20</v>
      </c>
      <c r="L71" s="52"/>
      <c r="M71" s="33"/>
      <c r="N71" s="52"/>
    </row>
    <row r="72" spans="1:14" ht="15.75" customHeight="1" x14ac:dyDescent="0.2">
      <c r="C72" s="73">
        <v>45862</v>
      </c>
      <c r="D72" s="73"/>
      <c r="E72" s="73"/>
      <c r="F72" s="73"/>
      <c r="G72" s="73"/>
      <c r="H72" s="34">
        <v>0.375</v>
      </c>
      <c r="I72" s="30" t="s">
        <v>20</v>
      </c>
      <c r="J72" s="30"/>
      <c r="K72" s="57"/>
      <c r="M72" s="33"/>
      <c r="N72" s="33"/>
    </row>
    <row r="73" spans="1:14" ht="15.75" customHeight="1" x14ac:dyDescent="0.2">
      <c r="C73" s="73"/>
      <c r="D73" s="73"/>
      <c r="E73" s="73"/>
      <c r="F73" s="73"/>
      <c r="G73" s="73"/>
      <c r="H73" s="34"/>
      <c r="I73" s="30"/>
      <c r="J73" s="30"/>
      <c r="K73" s="57"/>
      <c r="M73" s="33"/>
      <c r="N73" s="33"/>
    </row>
    <row r="74" spans="1:14" s="30" customFormat="1" ht="15.75" customHeight="1" x14ac:dyDescent="0.2">
      <c r="B74" s="38"/>
      <c r="C74" s="59" t="s">
        <v>33</v>
      </c>
      <c r="D74" s="32"/>
      <c r="E74" s="32"/>
      <c r="F74" s="32"/>
      <c r="G74" s="32"/>
      <c r="L74" s="52"/>
      <c r="M74" s="52"/>
      <c r="N74" s="52"/>
    </row>
    <row r="75" spans="1:14" ht="15.75" customHeight="1" x14ac:dyDescent="0.2">
      <c r="A75" s="30"/>
      <c r="B75" s="38"/>
      <c r="C75" s="32" t="s">
        <v>42</v>
      </c>
      <c r="D75" s="32"/>
      <c r="E75" s="32"/>
      <c r="F75" s="32"/>
      <c r="G75" s="32"/>
      <c r="H75" s="30" t="s">
        <v>53</v>
      </c>
      <c r="I75" s="30"/>
    </row>
    <row r="76" spans="1:14" ht="15.75" customHeight="1" x14ac:dyDescent="0.2">
      <c r="A76" s="30"/>
      <c r="B76" s="38"/>
      <c r="C76" s="32" t="s">
        <v>51</v>
      </c>
      <c r="D76" s="32"/>
      <c r="E76" s="32"/>
      <c r="F76" s="32"/>
      <c r="G76" s="32"/>
      <c r="H76" s="30" t="s">
        <v>52</v>
      </c>
      <c r="I76" s="30"/>
    </row>
    <row r="77" spans="1:14" ht="15.75" customHeight="1" x14ac:dyDescent="0.2">
      <c r="A77" s="30"/>
      <c r="B77" s="38"/>
      <c r="C77" s="32"/>
      <c r="D77" s="32"/>
      <c r="E77" s="32"/>
      <c r="F77" s="32"/>
      <c r="G77" s="32"/>
      <c r="H77" s="30"/>
      <c r="I77" s="30"/>
    </row>
    <row r="78" spans="1:14" ht="15.75" customHeight="1" x14ac:dyDescent="0.2">
      <c r="B78" s="39" t="s">
        <v>9</v>
      </c>
      <c r="C78" s="9" t="s">
        <v>27</v>
      </c>
      <c r="D78" s="32"/>
      <c r="E78" s="32"/>
    </row>
    <row r="79" spans="1:14" ht="9" customHeight="1" x14ac:dyDescent="0.2">
      <c r="B79" s="33"/>
    </row>
    <row r="80" spans="1:14" s="30" customFormat="1" ht="15.75" customHeight="1" x14ac:dyDescent="0.2">
      <c r="B80" s="52"/>
      <c r="C80" s="30" t="s">
        <v>54</v>
      </c>
      <c r="L80" s="52"/>
    </row>
    <row r="81" spans="2:12" s="30" customFormat="1" ht="15.75" customHeight="1" x14ac:dyDescent="0.2">
      <c r="C81" s="30" t="s">
        <v>47</v>
      </c>
      <c r="L81" s="52"/>
    </row>
    <row r="82" spans="2:12" s="30" customFormat="1" ht="15.75" customHeight="1" x14ac:dyDescent="0.2">
      <c r="L82" s="52"/>
    </row>
    <row r="83" spans="2:12" s="30" customFormat="1" ht="15.75" customHeight="1" x14ac:dyDescent="0.2">
      <c r="B83" s="71" t="s">
        <v>40</v>
      </c>
      <c r="C83" s="71" t="s">
        <v>41</v>
      </c>
      <c r="L83" s="52"/>
    </row>
    <row r="84" spans="2:12" s="30" customFormat="1" ht="9" customHeight="1" x14ac:dyDescent="0.2">
      <c r="B84" s="72"/>
      <c r="L84" s="52"/>
    </row>
    <row r="85" spans="2:12" s="30" customFormat="1" ht="15.75" customHeight="1" x14ac:dyDescent="0.2">
      <c r="C85" s="30" t="s">
        <v>56</v>
      </c>
      <c r="L85" s="52"/>
    </row>
    <row r="86" spans="2:12" s="30" customFormat="1" x14ac:dyDescent="0.2">
      <c r="C86" s="30" t="s">
        <v>46</v>
      </c>
      <c r="L86" s="52"/>
    </row>
    <row r="87" spans="2:12" x14ac:dyDescent="0.2">
      <c r="C87" s="12" t="s">
        <v>48</v>
      </c>
    </row>
    <row r="88" spans="2:12" x14ac:dyDescent="0.2">
      <c r="C88" s="12" t="s">
        <v>55</v>
      </c>
    </row>
  </sheetData>
  <mergeCells count="15">
    <mergeCell ref="C73:G73"/>
    <mergeCell ref="A1:L1"/>
    <mergeCell ref="A2:L2"/>
    <mergeCell ref="A3:L3"/>
    <mergeCell ref="A4:L4"/>
    <mergeCell ref="C70:G70"/>
    <mergeCell ref="C64:G64"/>
    <mergeCell ref="C63:G63"/>
    <mergeCell ref="C62:G62"/>
    <mergeCell ref="C65:G65"/>
    <mergeCell ref="C67:G67"/>
    <mergeCell ref="C68:G68"/>
    <mergeCell ref="C69:G69"/>
    <mergeCell ref="C71:G71"/>
    <mergeCell ref="C72:G72"/>
  </mergeCells>
  <pageMargins left="0.25" right="0.25" top="1" bottom="0.75" header="0.5" footer="0.5"/>
  <pageSetup scale="97" fitToWidth="0" fitToHeight="0" orientation="portrait" r:id="rId1"/>
  <rowBreaks count="1" manualBreakCount="1">
    <brk id="4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Bernita</dc:creator>
  <cp:lastModifiedBy>Amanda Floren</cp:lastModifiedBy>
  <cp:lastPrinted>2025-04-23T14:54:16Z</cp:lastPrinted>
  <dcterms:created xsi:type="dcterms:W3CDTF">2013-01-08T19:16:17Z</dcterms:created>
  <dcterms:modified xsi:type="dcterms:W3CDTF">2025-05-19T20:09:13Z</dcterms:modified>
</cp:coreProperties>
</file>